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移交資料\統計\110年度\二三科報表-受理陳情檢舉暨員工貪瀆案件處理結果統計及新北市政府預防工作績效統計(統計109年度)\統計109年度-統計表\"/>
    </mc:Choice>
  </mc:AlternateContent>
  <bookViews>
    <workbookView xWindow="0" yWindow="0" windowWidth="28800" windowHeight="12255"/>
  </bookViews>
  <sheets>
    <sheet name="10999-04-01-2" sheetId="1" r:id="rId1"/>
    <sheet name="編製說明" sheetId="2" r:id="rId2"/>
  </sheets>
  <definedNames>
    <definedName name="_Regression_Int" localSheetId="0" hidden="1">1</definedName>
    <definedName name="_Regression_Int" localSheetId="1" hidden="1">1</definedName>
    <definedName name="_xlnm.Print_Area" localSheetId="0">'10999-04-01-2'!$A$1:$O$30</definedName>
    <definedName name="_xlnm.Print_Area" localSheetId="1">編製說明!$A$1:$J$14</definedName>
    <definedName name="Print_Area_MI" localSheetId="0">'10999-04-01-2'!$A$1:$P$29</definedName>
    <definedName name="Print_Area_MI" localSheetId="1">編製說明!#REF!</definedName>
  </definedNames>
  <calcPr calcId="162913"/>
</workbook>
</file>

<file path=xl/calcChain.xml><?xml version="1.0" encoding="utf-8"?>
<calcChain xmlns="http://schemas.openxmlformats.org/spreadsheetml/2006/main">
  <c r="I11" i="1" l="1"/>
  <c r="I12" i="1"/>
  <c r="I13" i="1"/>
  <c r="I14" i="1"/>
  <c r="I15" i="1"/>
  <c r="I16" i="1"/>
  <c r="I17" i="1"/>
  <c r="I18" i="1"/>
  <c r="I19" i="1"/>
  <c r="I20" i="1"/>
  <c r="I21" i="1"/>
  <c r="I10" i="1"/>
  <c r="I9" i="1"/>
  <c r="F9" i="1"/>
  <c r="G9" i="1"/>
  <c r="H9" i="1"/>
  <c r="E9" i="1"/>
  <c r="M9" i="1" l="1"/>
  <c r="J9" i="1"/>
  <c r="D11" i="1" l="1"/>
  <c r="D12" i="1"/>
  <c r="D13" i="1"/>
  <c r="D14" i="1"/>
  <c r="D15" i="1"/>
  <c r="D16" i="1"/>
  <c r="D17" i="1"/>
  <c r="D18" i="1"/>
  <c r="D19" i="1"/>
  <c r="D20" i="1"/>
  <c r="D21" i="1"/>
  <c r="D10" i="1"/>
  <c r="D9" i="1"/>
  <c r="C9" i="1"/>
  <c r="B9" i="1"/>
</calcChain>
</file>

<file path=xl/sharedStrings.xml><?xml version="1.0" encoding="utf-8"?>
<sst xmlns="http://schemas.openxmlformats.org/spreadsheetml/2006/main" count="51" uniqueCount="50">
  <si>
    <t>公開類</t>
  </si>
  <si>
    <t>年　報</t>
  </si>
  <si>
    <t>月別</t>
  </si>
  <si>
    <t>總計</t>
  </si>
  <si>
    <t>1月</t>
  </si>
  <si>
    <t>2月</t>
  </si>
  <si>
    <t>3月</t>
  </si>
  <si>
    <t>4月</t>
  </si>
  <si>
    <t>5月</t>
  </si>
  <si>
    <t>6月</t>
  </si>
  <si>
    <t>7月</t>
  </si>
  <si>
    <t>8月</t>
  </si>
  <si>
    <t>9月</t>
  </si>
  <si>
    <t>10月</t>
  </si>
  <si>
    <t>11月</t>
  </si>
  <si>
    <t>12月</t>
  </si>
  <si>
    <t>次年2月底前填報</t>
  </si>
  <si>
    <t>受理陳情檢舉方式</t>
  </si>
  <si>
    <t>言詞</t>
  </si>
  <si>
    <t>書面</t>
  </si>
  <si>
    <t>小計</t>
  </si>
  <si>
    <t>追究行政違失責任</t>
  </si>
  <si>
    <t>記大過</t>
  </si>
  <si>
    <t>記過</t>
  </si>
  <si>
    <t>申誡</t>
  </si>
  <si>
    <t>其他</t>
  </si>
  <si>
    <t>貪瀆案件
經檢察機關起訴</t>
  </si>
  <si>
    <t>編製機關</t>
  </si>
  <si>
    <t>表　　號</t>
  </si>
  <si>
    <t>新北市政府政風處</t>
  </si>
  <si>
    <t>10999-04-01-2</t>
  </si>
  <si>
    <t>貪瀆案件
經初審判決有罪</t>
  </si>
  <si>
    <t xml:space="preserve">     單位 : 件</t>
  </si>
  <si>
    <t>新北市政府政風處受理陳情檢舉暨員工貪瀆案件處理結果統計編製說明</t>
  </si>
  <si>
    <t>一、統計範圍及對象：本處及所屬政風機構受理陳情檢舉、追究行政違失責任及員工涉嫌貪瀆案件經司法機關起訴、判決有罪件數。</t>
  </si>
  <si>
    <t>二、統計標準時間：以每年元月一日至十二月卅一日經受理陳情檢舉、行政違失責任追究、起訴、判決者為準。</t>
  </si>
  <si>
    <t>三、分類標準：</t>
  </si>
  <si>
    <t>(一)縱行先按受理陳情檢舉方式、追究行政違失責任、貪瀆案件經檢察機關起訴、貪瀆案件經第一審判決有罪等分類。受理陳情檢舉
    部分另分成言詞及書面二類，追究行政違失責任部分另分成記大過、記過、申誡、其他等四類。</t>
  </si>
  <si>
    <t>(二)橫列按月區分。</t>
  </si>
  <si>
    <t>四、統計科目定義：</t>
  </si>
  <si>
    <t>(一)受理陳情檢舉方式：指民眾對於行政興革之建議、行政法令之查詢、行政或刑事違失之舉發或行政上權益之維護，以書面或言詞
    向本處及所屬政風機構提出之具體陳情檢舉。書面包括電子郵件及傳真，言詞包括民眾親訪及電話反映等在內。</t>
  </si>
  <si>
    <t>(二)追究行政違失責任：指本府公務員涉嫌行政違失，經各該機關追究人員行政責任之案件。</t>
  </si>
  <si>
    <t>(三)其他：指除記大過、記過、申誡以外之行政責任處分案件，包含書面告誡、職務調整、勸令退職及其他處分等。</t>
  </si>
  <si>
    <t>(四)貪瀆案件經檢察機關起訴：指本府公務員涉嫌觸犯「貪污治罪條例及刑法瀆職罪章」所列之犯罪行為，經檢察機關提起公訴者。</t>
  </si>
  <si>
    <t>(五)貪瀆案件經初審判決有罪案件：指本府公務員涉嫌觸犯「貪污治罪條例及刑法瀆職罪章」所列之犯罪行為，經地方法院判決有罪
    者。</t>
  </si>
  <si>
    <t>五、資料蒐集方法及編製程序：由本處第三科定期彙整受理查處案件資料。</t>
  </si>
  <si>
    <t>六、編送對象：本表一式3份，分送新北市政府主計處1份、本處第三科1份、本處會計室1份。</t>
  </si>
  <si>
    <t xml:space="preserve">          新北市政府政風處受理陳情檢舉暨員工貪瀆案件處理結果統計</t>
    <phoneticPr fontId="7" type="noConversion"/>
  </si>
  <si>
    <t>中華民國109年</t>
    <phoneticPr fontId="7" type="noConversion"/>
  </si>
  <si>
    <t xml:space="preserve">     中華民國110年1月19日編製</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</si>
</sst>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ont>
    <font>
      <sz val="12"/>
      <color theme="1"/>
      <name val="Courier"/>
    </font>
    <font>
      <sz val="12"/>
      <color theme="1"/>
      <name val="新細明體"/>
      <family val="1"/>
      <charset val="136"/>
    </font>
    <font>
      <sz val="12"/>
      <color theme="1"/>
      <name val="標楷體"/>
      <family val="4"/>
      <charset val="136"/>
    </font>
    <font>
      <sz val="16"/>
      <color theme="1"/>
      <name val="標楷體"/>
      <family val="4"/>
      <charset val="136"/>
    </font>
    <font>
      <sz val="10"/>
      <color theme="1"/>
      <name val="標楷體"/>
      <family val="4"/>
      <charset val="136"/>
    </font>
    <font>
      <b/>
      <sz val="18"/>
      <color theme="1"/>
      <name val="標楷體"/>
      <family val="4"/>
      <charset val="136"/>
    </font>
    <font>
      <sz val="9"/>
      <name val="細明體"/>
      <family val="3"/>
      <charset val="136"/>
    </font>
    <font>
      <sz val="12"/>
      <color rgb="FF000000"/>
      <name val="標楷體"/>
      <family val="4"/>
      <charset val="136"/>
    </font>
  </fonts>
  <fills count="3">
    <fill>
      <patternFill patternType="none"/>
    </fill>
    <fill>
      <patternFill patternType="gray125"/>
    </fill>
    <fill>
      <patternFill patternType="solid">
        <fgColor theme="0"/>
        <bgColor indexed="64"/>
      </patternFill>
    </fill>
  </fills>
  <borders count="15">
    <border>
      <left/>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double">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double">
        <color rgb="FF000000"/>
      </left>
      <right/>
      <top style="thin">
        <color rgb="FF000000"/>
      </top>
      <bottom/>
      <diagonal/>
    </border>
    <border>
      <left style="double">
        <color rgb="FF000000"/>
      </left>
      <right/>
      <top/>
      <bottom style="thin">
        <color rgb="FF000000"/>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double">
        <color rgb="FF000000"/>
      </right>
      <top style="thin">
        <color rgb="FF000000"/>
      </top>
      <bottom/>
      <diagonal/>
    </border>
    <border>
      <left style="thin">
        <color indexed="64"/>
      </left>
      <right style="double">
        <color indexed="64"/>
      </right>
      <top style="thin">
        <color indexed="64"/>
      </top>
      <bottom style="thin">
        <color indexed="64"/>
      </bottom>
      <diagonal/>
    </border>
  </borders>
  <cellStyleXfs count="4">
    <xf numFmtId="0" fontId="0" fillId="0" borderId="0"/>
    <xf numFmtId="0" fontId="1" fillId="0" borderId="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73">
    <xf numFmtId="0" fontId="0" fillId="0" borderId="0" xfId="0" applyNumberFormat="1" applyFont="1" applyFill="1" applyBorder="1" applyAlignment="1" applyProtection="1"/>
    <xf numFmtId="0" fontId="3" fillId="0" borderId="1" xfId="1" applyFont="1" applyBorder="1" applyAlignment="1">
      <alignment horizontal="center"/>
    </xf>
    <xf numFmtId="0" fontId="3" fillId="0" borderId="2" xfId="1" applyFont="1" applyBorder="1" applyAlignment="1">
      <alignment horizontal="center"/>
    </xf>
    <xf numFmtId="0" fontId="3" fillId="0" borderId="0" xfId="1" applyFont="1" applyAlignment="1">
      <alignment horizontal="distributed"/>
    </xf>
    <xf numFmtId="0" fontId="3" fillId="0" borderId="1" xfId="1" applyFont="1" applyBorder="1" applyAlignment="1">
      <alignment horizontal="distributed"/>
    </xf>
    <xf numFmtId="49" fontId="3" fillId="0" borderId="1" xfId="1" applyNumberFormat="1" applyFont="1" applyBorder="1" applyAlignment="1">
      <alignment horizontal="distributed"/>
    </xf>
    <xf numFmtId="0" fontId="3" fillId="0" borderId="0" xfId="2" applyFont="1" applyAlignment="1">
      <alignment horizontal="left"/>
    </xf>
    <xf numFmtId="0" fontId="3" fillId="0" borderId="0" xfId="2" applyFont="1" applyAlignment="1">
      <alignment horizontal="center" vertical="center"/>
    </xf>
    <xf numFmtId="0" fontId="3" fillId="0" borderId="0" xfId="1" applyFont="1" applyAlignment="1">
      <alignment horizontal="left"/>
    </xf>
    <xf numFmtId="0" fontId="3" fillId="0" borderId="3" xfId="1" applyFont="1" applyBorder="1"/>
    <xf numFmtId="0" fontId="3" fillId="0" borderId="5" xfId="1" applyFont="1" applyBorder="1" applyAlignment="1">
      <alignment horizontal="center" vertical="center" wrapText="1"/>
    </xf>
    <xf numFmtId="1" fontId="3" fillId="0" borderId="5" xfId="1" applyNumberFormat="1" applyFont="1" applyBorder="1"/>
    <xf numFmtId="0" fontId="3" fillId="0" borderId="6" xfId="2" applyFont="1" applyBorder="1" applyAlignment="1">
      <alignment horizontal="center"/>
    </xf>
    <xf numFmtId="0" fontId="3" fillId="0" borderId="0" xfId="2" applyFont="1" applyAlignment="1">
      <alignment horizontal="center"/>
    </xf>
    <xf numFmtId="0" fontId="3" fillId="0" borderId="0" xfId="2" applyFont="1" applyAlignment="1">
      <alignment horizontal="right"/>
    </xf>
    <xf numFmtId="0" fontId="3" fillId="0" borderId="7" xfId="1" applyFont="1" applyBorder="1" applyAlignment="1">
      <alignment horizontal="center" vertical="center"/>
    </xf>
    <xf numFmtId="1" fontId="3" fillId="0" borderId="7" xfId="1" applyNumberFormat="1" applyFont="1" applyBorder="1"/>
    <xf numFmtId="0" fontId="3" fillId="0" borderId="6" xfId="2" applyFont="1" applyBorder="1" applyAlignment="1">
      <alignment horizontal="left"/>
    </xf>
    <xf numFmtId="0" fontId="3" fillId="0" borderId="1" xfId="1" applyFont="1" applyBorder="1" applyAlignment="1">
      <alignment horizontal="center" vertical="center" wrapText="1"/>
    </xf>
    <xf numFmtId="1" fontId="3" fillId="0" borderId="8" xfId="1" applyNumberFormat="1" applyFont="1" applyBorder="1"/>
    <xf numFmtId="1" fontId="3" fillId="0" borderId="5" xfId="1" applyNumberFormat="1" applyFont="1" applyBorder="1" applyAlignment="1">
      <alignment horizontal="right"/>
    </xf>
    <xf numFmtId="0" fontId="3" fillId="0" borderId="8" xfId="1" applyFont="1" applyBorder="1" applyAlignment="1">
      <alignment horizontal="center" vertical="center" wrapText="1"/>
    </xf>
    <xf numFmtId="0" fontId="5" fillId="0" borderId="6" xfId="2" applyFont="1" applyBorder="1"/>
    <xf numFmtId="0" fontId="5" fillId="0" borderId="0" xfId="2" applyFont="1"/>
    <xf numFmtId="0" fontId="3" fillId="0" borderId="3" xfId="1" applyFont="1" applyBorder="1" applyAlignment="1">
      <alignment horizontal="right"/>
    </xf>
    <xf numFmtId="0" fontId="5" fillId="0" borderId="6" xfId="2" applyFont="1" applyBorder="1" applyAlignment="1">
      <alignment horizontal="right"/>
    </xf>
    <xf numFmtId="0" fontId="5" fillId="0" borderId="0" xfId="2" applyFont="1" applyAlignment="1">
      <alignment horizontal="right"/>
    </xf>
    <xf numFmtId="0" fontId="3" fillId="0" borderId="0" xfId="1" applyFont="1"/>
    <xf numFmtId="0" fontId="3" fillId="0" borderId="0" xfId="1" applyFont="1" applyAlignment="1">
      <alignment horizontal="center"/>
    </xf>
    <xf numFmtId="0" fontId="3" fillId="0" borderId="0" xfId="1" applyFont="1" applyAlignment="1">
      <alignment horizontal="right"/>
    </xf>
    <xf numFmtId="14" fontId="3" fillId="0" borderId="0" xfId="1" applyNumberFormat="1" applyFont="1" applyAlignment="1">
      <alignment horizontal="center"/>
    </xf>
    <xf numFmtId="0" fontId="4" fillId="0" borderId="0" xfId="1" applyFont="1"/>
    <xf numFmtId="0" fontId="3" fillId="0" borderId="0" xfId="1" applyFont="1" applyAlignment="1">
      <alignment vertical="center"/>
    </xf>
    <xf numFmtId="0" fontId="3" fillId="0" borderId="0" xfId="2" applyFont="1"/>
    <xf numFmtId="0" fontId="6" fillId="0" borderId="0" xfId="2" applyFont="1" applyAlignment="1">
      <alignment horizontal="center"/>
    </xf>
    <xf numFmtId="0" fontId="3" fillId="0" borderId="0" xfId="2" applyFont="1" applyAlignment="1">
      <alignment vertical="center"/>
    </xf>
    <xf numFmtId="1" fontId="3" fillId="0" borderId="12" xfId="1" applyNumberFormat="1" applyFont="1" applyBorder="1"/>
    <xf numFmtId="0" fontId="3" fillId="0" borderId="0" xfId="2" applyFont="1" applyBorder="1" applyAlignment="1">
      <alignment horizontal="left"/>
    </xf>
    <xf numFmtId="1" fontId="3" fillId="0" borderId="5" xfId="2" applyNumberFormat="1" applyFont="1" applyBorder="1" applyAlignment="1">
      <alignment horizontal="right"/>
    </xf>
    <xf numFmtId="1" fontId="3" fillId="0" borderId="8" xfId="2" applyNumberFormat="1" applyFont="1" applyBorder="1" applyAlignment="1">
      <alignment horizontal="right"/>
    </xf>
    <xf numFmtId="1" fontId="8" fillId="2" borderId="14" xfId="0" applyNumberFormat="1" applyFont="1" applyFill="1" applyBorder="1" applyAlignment="1" applyProtection="1">
      <alignment horizontal="right" wrapText="1"/>
    </xf>
    <xf numFmtId="1" fontId="3" fillId="0" borderId="13" xfId="1" applyNumberFormat="1" applyFont="1" applyBorder="1" applyAlignment="1">
      <alignment horizontal="right"/>
    </xf>
    <xf numFmtId="0" fontId="3" fillId="0" borderId="0" xfId="1" applyFont="1" applyAlignment="1">
      <alignment horizontal="left"/>
    </xf>
    <xf numFmtId="0" fontId="2" fillId="0" borderId="0" xfId="2" applyFont="1"/>
    <xf numFmtId="1" fontId="3" fillId="0" borderId="11" xfId="1" applyNumberFormat="1" applyFont="1" applyBorder="1" applyAlignment="1">
      <alignment horizontal="right"/>
    </xf>
    <xf numFmtId="1" fontId="3" fillId="0" borderId="12" xfId="1" applyNumberFormat="1" applyFont="1" applyBorder="1" applyAlignment="1">
      <alignment horizontal="right"/>
    </xf>
    <xf numFmtId="1" fontId="3" fillId="0" borderId="1" xfId="1" applyNumberFormat="1" applyFont="1" applyBorder="1" applyAlignment="1">
      <alignment horizontal="right"/>
    </xf>
    <xf numFmtId="1" fontId="3" fillId="0" borderId="8" xfId="1" applyNumberFormat="1" applyFont="1" applyBorder="1" applyAlignment="1">
      <alignment horizontal="right"/>
    </xf>
    <xf numFmtId="0" fontId="3" fillId="0" borderId="6" xfId="1" applyFont="1" applyBorder="1" applyAlignment="1">
      <alignment horizontal="center" vertical="center" wrapText="1"/>
    </xf>
    <xf numFmtId="0" fontId="3" fillId="0" borderId="6" xfId="1" applyFont="1" applyBorder="1" applyAlignment="1">
      <alignment horizontal="center" vertical="center"/>
    </xf>
    <xf numFmtId="0" fontId="2" fillId="0" borderId="3" xfId="2" applyFont="1" applyBorder="1" applyAlignment="1">
      <alignment horizontal="center" vertical="center"/>
    </xf>
    <xf numFmtId="14" fontId="3" fillId="0" borderId="0" xfId="1" applyNumberFormat="1" applyFont="1" applyAlignment="1">
      <alignment horizontal="center"/>
    </xf>
    <xf numFmtId="0" fontId="3" fillId="0" borderId="8" xfId="1" applyFont="1" applyBorder="1" applyAlignment="1">
      <alignment horizontal="center"/>
    </xf>
    <xf numFmtId="0" fontId="3" fillId="0" borderId="1" xfId="1" applyFont="1" applyBorder="1" applyAlignment="1">
      <alignment horizontal="center"/>
    </xf>
    <xf numFmtId="0" fontId="2" fillId="0" borderId="12" xfId="2" applyFont="1" applyBorder="1" applyAlignment="1">
      <alignment horizontal="center"/>
    </xf>
    <xf numFmtId="0" fontId="2" fillId="0" borderId="1" xfId="2" applyFont="1" applyBorder="1" applyAlignment="1">
      <alignment horizontal="center"/>
    </xf>
    <xf numFmtId="0" fontId="3" fillId="0" borderId="9" xfId="1" applyFont="1" applyBorder="1" applyAlignment="1">
      <alignment horizontal="center" vertical="center" wrapText="1"/>
    </xf>
    <xf numFmtId="0" fontId="3" fillId="0" borderId="4" xfId="1" applyFont="1" applyBorder="1" applyAlignment="1">
      <alignment horizontal="center" vertical="center"/>
    </xf>
    <xf numFmtId="0" fontId="2" fillId="0" borderId="10" xfId="2" applyFont="1" applyBorder="1" applyAlignment="1">
      <alignment horizontal="center" vertical="center"/>
    </xf>
    <xf numFmtId="0" fontId="2" fillId="0" borderId="2" xfId="2" applyFont="1" applyBorder="1" applyAlignment="1">
      <alignment horizontal="center" vertical="center"/>
    </xf>
    <xf numFmtId="0" fontId="4" fillId="0" borderId="0" xfId="1" applyFont="1" applyAlignment="1">
      <alignment horizontal="center"/>
    </xf>
    <xf numFmtId="0" fontId="3" fillId="0" borderId="1"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distributed" vertical="center"/>
    </xf>
    <xf numFmtId="0" fontId="3" fillId="0" borderId="2" xfId="1" applyFont="1" applyBorder="1" applyAlignment="1">
      <alignment horizontal="distributed" vertical="center"/>
    </xf>
    <xf numFmtId="0" fontId="2" fillId="0" borderId="7" xfId="2" applyFont="1" applyBorder="1" applyAlignment="1">
      <alignment horizontal="center" vertical="center"/>
    </xf>
    <xf numFmtId="49" fontId="3" fillId="0" borderId="3" xfId="1" applyNumberFormat="1" applyFont="1" applyBorder="1" applyAlignment="1">
      <alignment horizontal="center"/>
    </xf>
    <xf numFmtId="0" fontId="3" fillId="0" borderId="3" xfId="1" applyFont="1" applyBorder="1" applyAlignment="1">
      <alignment horizontal="center"/>
    </xf>
    <xf numFmtId="0" fontId="3" fillId="0" borderId="0" xfId="2" applyFont="1" applyAlignment="1">
      <alignment vertical="center" wrapText="1"/>
    </xf>
    <xf numFmtId="0" fontId="6" fillId="0" borderId="0" xfId="2" applyFont="1" applyAlignment="1">
      <alignment horizontal="center"/>
    </xf>
    <xf numFmtId="0" fontId="3" fillId="0" borderId="0" xfId="2" applyFont="1" applyAlignment="1">
      <alignment horizontal="left" wrapText="1"/>
    </xf>
    <xf numFmtId="0" fontId="3" fillId="0" borderId="0" xfId="2" applyFont="1" applyAlignment="1">
      <alignment wrapText="1"/>
    </xf>
    <xf numFmtId="0" fontId="2" fillId="0" borderId="0" xfId="2" applyFont="1" applyAlignment="1">
      <alignment wrapText="1"/>
    </xf>
  </cellXfs>
  <cellStyles count="4">
    <cellStyle name="一般" xfId="0" builtinId="0"/>
    <cellStyle name="一般 2" xfId="2"/>
    <cellStyle name="一般 6" xfId="3"/>
    <cellStyle name="一般_17290501年報公務員涉嫌貪瀆或其他不法及違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tabSelected="1" workbookViewId="0">
      <selection activeCell="H41" sqref="H41"/>
    </sheetView>
  </sheetViews>
  <sheetFormatPr defaultColWidth="9.28515625" defaultRowHeight="16.5" x14ac:dyDescent="0.25"/>
  <cols>
    <col min="1" max="1" width="13.28515625" style="27" customWidth="1"/>
    <col min="2" max="2" width="19" style="27" customWidth="1"/>
    <col min="3" max="3" width="20.7109375" style="27" customWidth="1"/>
    <col min="4" max="4" width="13.28515625" style="27" customWidth="1"/>
    <col min="5" max="9" width="10.5703125" style="27" customWidth="1"/>
    <col min="10" max="14" width="5.5703125" style="27" customWidth="1"/>
    <col min="15" max="15" width="7.28515625" style="27" customWidth="1"/>
    <col min="16" max="16" width="8.140625" style="27" customWidth="1"/>
    <col min="17" max="17" width="5.140625" style="27" customWidth="1"/>
    <col min="18" max="18" width="2.85546875" style="27" customWidth="1"/>
    <col min="19" max="19" width="5.140625" style="27" customWidth="1"/>
    <col min="20" max="20" width="2.85546875" style="27" customWidth="1"/>
    <col min="21" max="16384" width="9.28515625" style="27"/>
  </cols>
  <sheetData>
    <row r="1" spans="1:24" x14ac:dyDescent="0.25">
      <c r="A1" s="1" t="s">
        <v>0</v>
      </c>
      <c r="K1" s="52" t="s">
        <v>27</v>
      </c>
      <c r="L1" s="53"/>
      <c r="M1" s="52" t="s">
        <v>29</v>
      </c>
      <c r="N1" s="54"/>
      <c r="O1" s="55"/>
    </row>
    <row r="2" spans="1:24" ht="21" customHeight="1" x14ac:dyDescent="0.25">
      <c r="A2" s="2" t="s">
        <v>1</v>
      </c>
      <c r="B2" s="9" t="s">
        <v>16</v>
      </c>
      <c r="C2" s="9"/>
      <c r="D2" s="9"/>
      <c r="E2" s="9"/>
      <c r="F2" s="9"/>
      <c r="G2" s="9"/>
      <c r="H2" s="9"/>
      <c r="I2" s="9"/>
      <c r="J2" s="9"/>
      <c r="K2" s="52" t="s">
        <v>28</v>
      </c>
      <c r="L2" s="53"/>
      <c r="M2" s="52" t="s">
        <v>30</v>
      </c>
      <c r="N2" s="54"/>
      <c r="O2" s="55"/>
    </row>
    <row r="3" spans="1:24" x14ac:dyDescent="0.25">
      <c r="A3" s="3"/>
    </row>
    <row r="4" spans="1:24" s="31" customFormat="1" ht="21" x14ac:dyDescent="0.3">
      <c r="A4" s="60" t="s">
        <v>47</v>
      </c>
      <c r="B4" s="60"/>
      <c r="C4" s="60"/>
      <c r="D4" s="60"/>
      <c r="E4" s="60"/>
      <c r="F4" s="60"/>
      <c r="G4" s="60"/>
      <c r="H4" s="60"/>
      <c r="I4" s="60"/>
      <c r="J4" s="60"/>
      <c r="K4" s="60"/>
      <c r="L4" s="60"/>
      <c r="M4" s="60"/>
      <c r="N4" s="60"/>
      <c r="O4" s="60"/>
      <c r="P4" s="27"/>
    </row>
    <row r="6" spans="1:24" x14ac:dyDescent="0.25">
      <c r="A6" s="66" t="s">
        <v>48</v>
      </c>
      <c r="B6" s="67"/>
      <c r="C6" s="67"/>
      <c r="D6" s="67"/>
      <c r="E6" s="67"/>
      <c r="F6" s="67"/>
      <c r="G6" s="67"/>
      <c r="H6" s="67"/>
      <c r="I6" s="67"/>
      <c r="J6" s="67"/>
      <c r="K6" s="67"/>
      <c r="L6" s="67"/>
      <c r="M6" s="67"/>
      <c r="N6" s="9"/>
      <c r="O6" s="24" t="s">
        <v>32</v>
      </c>
    </row>
    <row r="7" spans="1:24" s="32" customFormat="1" ht="24" customHeight="1" x14ac:dyDescent="0.25">
      <c r="A7" s="63" t="s">
        <v>2</v>
      </c>
      <c r="B7" s="62" t="s">
        <v>17</v>
      </c>
      <c r="C7" s="62"/>
      <c r="D7" s="65"/>
      <c r="E7" s="61" t="s">
        <v>21</v>
      </c>
      <c r="F7" s="62"/>
      <c r="G7" s="62"/>
      <c r="H7" s="62"/>
      <c r="I7" s="62"/>
      <c r="J7" s="56" t="s">
        <v>26</v>
      </c>
      <c r="K7" s="49"/>
      <c r="L7" s="57"/>
      <c r="M7" s="48" t="s">
        <v>31</v>
      </c>
      <c r="N7" s="49"/>
      <c r="O7" s="49"/>
      <c r="P7" s="28"/>
      <c r="Q7" s="30"/>
    </row>
    <row r="8" spans="1:24" s="32" customFormat="1" ht="33" customHeight="1" x14ac:dyDescent="0.25">
      <c r="A8" s="64"/>
      <c r="B8" s="10" t="s">
        <v>18</v>
      </c>
      <c r="C8" s="10" t="s">
        <v>19</v>
      </c>
      <c r="D8" s="15" t="s">
        <v>20</v>
      </c>
      <c r="E8" s="18" t="s">
        <v>22</v>
      </c>
      <c r="F8" s="10" t="s">
        <v>23</v>
      </c>
      <c r="G8" s="10" t="s">
        <v>24</v>
      </c>
      <c r="H8" s="21" t="s">
        <v>25</v>
      </c>
      <c r="I8" s="15" t="s">
        <v>20</v>
      </c>
      <c r="J8" s="58"/>
      <c r="K8" s="50"/>
      <c r="L8" s="59"/>
      <c r="M8" s="50"/>
      <c r="N8" s="50"/>
      <c r="O8" s="50"/>
      <c r="P8" s="28"/>
      <c r="Q8" s="30"/>
    </row>
    <row r="9" spans="1:24" ht="27" customHeight="1" x14ac:dyDescent="0.25">
      <c r="A9" s="4" t="s">
        <v>3</v>
      </c>
      <c r="B9" s="20">
        <f>SUM(B10:B21)</f>
        <v>85</v>
      </c>
      <c r="C9" s="20">
        <f>SUM(C10:C21)</f>
        <v>1405</v>
      </c>
      <c r="D9" s="41">
        <f>B9+C9</f>
        <v>1490</v>
      </c>
      <c r="E9" s="19">
        <f>SUM(E10:E21)</f>
        <v>1</v>
      </c>
      <c r="F9" s="19">
        <f t="shared" ref="F9:H9" si="0">SUM(F10:F21)</f>
        <v>13</v>
      </c>
      <c r="G9" s="19">
        <f t="shared" si="0"/>
        <v>45</v>
      </c>
      <c r="H9" s="19">
        <f t="shared" si="0"/>
        <v>33</v>
      </c>
      <c r="I9" s="16">
        <f>SUM(E9:H9)</f>
        <v>92</v>
      </c>
      <c r="J9" s="44">
        <f>SUM(J10:L21)</f>
        <v>5</v>
      </c>
      <c r="K9" s="45"/>
      <c r="L9" s="46"/>
      <c r="M9" s="47">
        <f>SUM(M10:O21)</f>
        <v>4</v>
      </c>
      <c r="N9" s="45"/>
      <c r="O9" s="45"/>
    </row>
    <row r="10" spans="1:24" ht="27" customHeight="1" x14ac:dyDescent="0.25">
      <c r="A10" s="5" t="s">
        <v>4</v>
      </c>
      <c r="B10" s="38">
        <v>4</v>
      </c>
      <c r="C10" s="39">
        <v>149</v>
      </c>
      <c r="D10" s="40">
        <f>B10+C10</f>
        <v>153</v>
      </c>
      <c r="E10" s="36">
        <v>0</v>
      </c>
      <c r="F10" s="11">
        <v>1</v>
      </c>
      <c r="G10" s="11">
        <v>0</v>
      </c>
      <c r="H10" s="19">
        <v>0</v>
      </c>
      <c r="I10" s="16">
        <f>SUM(E10:H10)</f>
        <v>1</v>
      </c>
      <c r="J10" s="44">
        <v>0</v>
      </c>
      <c r="K10" s="45"/>
      <c r="L10" s="46"/>
      <c r="M10" s="47">
        <v>2</v>
      </c>
      <c r="N10" s="45"/>
      <c r="O10" s="45"/>
    </row>
    <row r="11" spans="1:24" ht="27" customHeight="1" x14ac:dyDescent="0.25">
      <c r="A11" s="5" t="s">
        <v>5</v>
      </c>
      <c r="B11" s="38">
        <v>1</v>
      </c>
      <c r="C11" s="39">
        <v>114</v>
      </c>
      <c r="D11" s="40">
        <f t="shared" ref="D11:D21" si="1">B11+C11</f>
        <v>115</v>
      </c>
      <c r="E11" s="36">
        <v>0</v>
      </c>
      <c r="F11" s="20">
        <v>0</v>
      </c>
      <c r="G11" s="11">
        <v>0</v>
      </c>
      <c r="H11" s="19">
        <v>0</v>
      </c>
      <c r="I11" s="16">
        <f t="shared" ref="I11:I21" si="2">SUM(E11:H11)</f>
        <v>0</v>
      </c>
      <c r="J11" s="44">
        <v>0</v>
      </c>
      <c r="K11" s="45"/>
      <c r="L11" s="46"/>
      <c r="M11" s="47">
        <v>0</v>
      </c>
      <c r="N11" s="45"/>
      <c r="O11" s="45"/>
    </row>
    <row r="12" spans="1:24" ht="27" customHeight="1" x14ac:dyDescent="0.25">
      <c r="A12" s="5" t="s">
        <v>6</v>
      </c>
      <c r="B12" s="38">
        <v>5</v>
      </c>
      <c r="C12" s="39">
        <v>113</v>
      </c>
      <c r="D12" s="40">
        <f t="shared" si="1"/>
        <v>118</v>
      </c>
      <c r="E12" s="36">
        <v>0</v>
      </c>
      <c r="F12" s="11">
        <v>1</v>
      </c>
      <c r="G12" s="11">
        <v>0</v>
      </c>
      <c r="H12" s="19">
        <v>1</v>
      </c>
      <c r="I12" s="16">
        <f t="shared" si="2"/>
        <v>2</v>
      </c>
      <c r="J12" s="44">
        <v>0</v>
      </c>
      <c r="K12" s="45"/>
      <c r="L12" s="46"/>
      <c r="M12" s="47">
        <v>0</v>
      </c>
      <c r="N12" s="45"/>
      <c r="O12" s="45"/>
    </row>
    <row r="13" spans="1:24" ht="27" customHeight="1" x14ac:dyDescent="0.25">
      <c r="A13" s="5" t="s">
        <v>7</v>
      </c>
      <c r="B13" s="38">
        <v>3</v>
      </c>
      <c r="C13" s="39">
        <v>135</v>
      </c>
      <c r="D13" s="40">
        <f t="shared" si="1"/>
        <v>138</v>
      </c>
      <c r="E13" s="36">
        <v>0</v>
      </c>
      <c r="F13" s="11">
        <v>0</v>
      </c>
      <c r="G13" s="11">
        <v>0</v>
      </c>
      <c r="H13" s="19">
        <v>1</v>
      </c>
      <c r="I13" s="16">
        <f t="shared" si="2"/>
        <v>1</v>
      </c>
      <c r="J13" s="44">
        <v>1</v>
      </c>
      <c r="K13" s="45"/>
      <c r="L13" s="46"/>
      <c r="M13" s="47">
        <v>1</v>
      </c>
      <c r="N13" s="45"/>
      <c r="O13" s="45"/>
    </row>
    <row r="14" spans="1:24" ht="27" customHeight="1" x14ac:dyDescent="0.25">
      <c r="A14" s="5" t="s">
        <v>8</v>
      </c>
      <c r="B14" s="38">
        <v>5</v>
      </c>
      <c r="C14" s="39">
        <v>109</v>
      </c>
      <c r="D14" s="40">
        <f t="shared" si="1"/>
        <v>114</v>
      </c>
      <c r="E14" s="36">
        <v>0</v>
      </c>
      <c r="F14" s="20">
        <v>2</v>
      </c>
      <c r="G14" s="11">
        <v>5</v>
      </c>
      <c r="H14" s="19">
        <v>0</v>
      </c>
      <c r="I14" s="16">
        <f t="shared" si="2"/>
        <v>7</v>
      </c>
      <c r="J14" s="44">
        <v>0</v>
      </c>
      <c r="K14" s="45"/>
      <c r="L14" s="46"/>
      <c r="M14" s="47">
        <v>0</v>
      </c>
      <c r="N14" s="45"/>
      <c r="O14" s="45"/>
      <c r="V14" s="28"/>
      <c r="W14" s="51"/>
      <c r="X14" s="43"/>
    </row>
    <row r="15" spans="1:24" ht="27" customHeight="1" x14ac:dyDescent="0.25">
      <c r="A15" s="5" t="s">
        <v>9</v>
      </c>
      <c r="B15" s="38">
        <v>8</v>
      </c>
      <c r="C15" s="39">
        <v>88</v>
      </c>
      <c r="D15" s="40">
        <f t="shared" si="1"/>
        <v>96</v>
      </c>
      <c r="E15" s="36">
        <v>0</v>
      </c>
      <c r="F15" s="11">
        <v>1</v>
      </c>
      <c r="G15" s="11">
        <v>7</v>
      </c>
      <c r="H15" s="19">
        <v>3</v>
      </c>
      <c r="I15" s="16">
        <f t="shared" si="2"/>
        <v>11</v>
      </c>
      <c r="J15" s="44">
        <v>1</v>
      </c>
      <c r="K15" s="45"/>
      <c r="L15" s="46"/>
      <c r="M15" s="47">
        <v>0</v>
      </c>
      <c r="N15" s="45"/>
      <c r="O15" s="45"/>
      <c r="V15" s="28"/>
      <c r="W15" s="51"/>
      <c r="X15" s="43"/>
    </row>
    <row r="16" spans="1:24" ht="27" customHeight="1" x14ac:dyDescent="0.25">
      <c r="A16" s="5" t="s">
        <v>10</v>
      </c>
      <c r="B16" s="38">
        <v>7</v>
      </c>
      <c r="C16" s="39">
        <v>125</v>
      </c>
      <c r="D16" s="40">
        <f t="shared" si="1"/>
        <v>132</v>
      </c>
      <c r="E16" s="36">
        <v>0</v>
      </c>
      <c r="F16" s="11">
        <v>0</v>
      </c>
      <c r="G16" s="11">
        <v>3</v>
      </c>
      <c r="H16" s="19">
        <v>3</v>
      </c>
      <c r="I16" s="16">
        <f t="shared" si="2"/>
        <v>6</v>
      </c>
      <c r="J16" s="44">
        <v>0</v>
      </c>
      <c r="K16" s="45"/>
      <c r="L16" s="46"/>
      <c r="M16" s="47">
        <v>1</v>
      </c>
      <c r="N16" s="45"/>
      <c r="O16" s="45"/>
    </row>
    <row r="17" spans="1:16" ht="27" customHeight="1" x14ac:dyDescent="0.25">
      <c r="A17" s="5" t="s">
        <v>11</v>
      </c>
      <c r="B17" s="38">
        <v>10</v>
      </c>
      <c r="C17" s="39">
        <v>118</v>
      </c>
      <c r="D17" s="40">
        <f t="shared" si="1"/>
        <v>128</v>
      </c>
      <c r="E17" s="36">
        <v>0</v>
      </c>
      <c r="F17" s="11">
        <v>2</v>
      </c>
      <c r="G17" s="11">
        <v>4</v>
      </c>
      <c r="H17" s="19">
        <v>11</v>
      </c>
      <c r="I17" s="16">
        <f t="shared" si="2"/>
        <v>17</v>
      </c>
      <c r="J17" s="44">
        <v>0</v>
      </c>
      <c r="K17" s="45"/>
      <c r="L17" s="46"/>
      <c r="M17" s="47">
        <v>0</v>
      </c>
      <c r="N17" s="45"/>
      <c r="O17" s="45"/>
    </row>
    <row r="18" spans="1:16" ht="27" customHeight="1" x14ac:dyDescent="0.25">
      <c r="A18" s="5" t="s">
        <v>12</v>
      </c>
      <c r="B18" s="38">
        <v>18</v>
      </c>
      <c r="C18" s="39">
        <v>113</v>
      </c>
      <c r="D18" s="40">
        <f t="shared" si="1"/>
        <v>131</v>
      </c>
      <c r="E18" s="36">
        <v>0</v>
      </c>
      <c r="F18" s="11">
        <v>2</v>
      </c>
      <c r="G18" s="11">
        <v>1</v>
      </c>
      <c r="H18" s="19">
        <v>4</v>
      </c>
      <c r="I18" s="16">
        <f t="shared" si="2"/>
        <v>7</v>
      </c>
      <c r="J18" s="44">
        <v>1</v>
      </c>
      <c r="K18" s="45"/>
      <c r="L18" s="46"/>
      <c r="M18" s="47">
        <v>0</v>
      </c>
      <c r="N18" s="45"/>
      <c r="O18" s="45"/>
    </row>
    <row r="19" spans="1:16" ht="27" customHeight="1" x14ac:dyDescent="0.25">
      <c r="A19" s="5" t="s">
        <v>13</v>
      </c>
      <c r="B19" s="38">
        <v>8</v>
      </c>
      <c r="C19" s="39">
        <v>95</v>
      </c>
      <c r="D19" s="40">
        <f t="shared" si="1"/>
        <v>103</v>
      </c>
      <c r="E19" s="36">
        <v>0</v>
      </c>
      <c r="F19" s="20">
        <v>1</v>
      </c>
      <c r="G19" s="11">
        <v>7</v>
      </c>
      <c r="H19" s="19">
        <v>0</v>
      </c>
      <c r="I19" s="16">
        <f t="shared" si="2"/>
        <v>8</v>
      </c>
      <c r="J19" s="44">
        <v>1</v>
      </c>
      <c r="K19" s="45"/>
      <c r="L19" s="46"/>
      <c r="M19" s="47">
        <v>0</v>
      </c>
      <c r="N19" s="45"/>
      <c r="O19" s="45"/>
    </row>
    <row r="20" spans="1:16" ht="27" customHeight="1" x14ac:dyDescent="0.25">
      <c r="A20" s="5" t="s">
        <v>14</v>
      </c>
      <c r="B20" s="38">
        <v>7</v>
      </c>
      <c r="C20" s="39">
        <v>124</v>
      </c>
      <c r="D20" s="40">
        <f t="shared" si="1"/>
        <v>131</v>
      </c>
      <c r="E20" s="36">
        <v>1</v>
      </c>
      <c r="F20" s="11">
        <v>3</v>
      </c>
      <c r="G20" s="11">
        <v>17</v>
      </c>
      <c r="H20" s="19">
        <v>10</v>
      </c>
      <c r="I20" s="16">
        <f t="shared" si="2"/>
        <v>31</v>
      </c>
      <c r="J20" s="44">
        <v>0</v>
      </c>
      <c r="K20" s="45"/>
      <c r="L20" s="46"/>
      <c r="M20" s="47">
        <v>0</v>
      </c>
      <c r="N20" s="45"/>
      <c r="O20" s="45"/>
    </row>
    <row r="21" spans="1:16" ht="27" customHeight="1" x14ac:dyDescent="0.25">
      <c r="A21" s="5" t="s">
        <v>15</v>
      </c>
      <c r="B21" s="38">
        <v>9</v>
      </c>
      <c r="C21" s="39">
        <v>122</v>
      </c>
      <c r="D21" s="40">
        <f t="shared" si="1"/>
        <v>131</v>
      </c>
      <c r="E21" s="36">
        <v>0</v>
      </c>
      <c r="F21" s="11">
        <v>0</v>
      </c>
      <c r="G21" s="11">
        <v>1</v>
      </c>
      <c r="H21" s="19">
        <v>0</v>
      </c>
      <c r="I21" s="16">
        <f t="shared" si="2"/>
        <v>1</v>
      </c>
      <c r="J21" s="44">
        <v>1</v>
      </c>
      <c r="K21" s="45"/>
      <c r="L21" s="46"/>
      <c r="M21" s="47">
        <v>0</v>
      </c>
      <c r="N21" s="45"/>
      <c r="O21" s="45"/>
    </row>
    <row r="22" spans="1:16" s="33" customFormat="1" x14ac:dyDescent="0.25">
      <c r="A22" s="6"/>
      <c r="B22" s="12"/>
      <c r="C22" s="12"/>
      <c r="D22" s="37"/>
      <c r="E22" s="17"/>
      <c r="F22" s="17"/>
      <c r="G22" s="17"/>
      <c r="H22" s="17"/>
      <c r="I22" s="17"/>
      <c r="J22" s="6"/>
      <c r="K22" s="22" t="s">
        <v>49</v>
      </c>
      <c r="L22" s="22"/>
      <c r="M22" s="22"/>
      <c r="N22" s="22"/>
      <c r="O22" s="25"/>
    </row>
    <row r="23" spans="1:16" s="33" customFormat="1" x14ac:dyDescent="0.25">
      <c r="A23" s="6"/>
      <c r="B23" s="13"/>
      <c r="C23" s="13"/>
      <c r="D23" s="6"/>
      <c r="E23" s="6"/>
      <c r="F23" s="6"/>
      <c r="G23" s="6"/>
      <c r="H23" s="6"/>
      <c r="I23" s="6"/>
      <c r="J23" s="6"/>
      <c r="K23" s="23"/>
      <c r="L23" s="23"/>
      <c r="M23" s="23"/>
      <c r="N23" s="23"/>
      <c r="O23" s="26"/>
    </row>
    <row r="24" spans="1:16" s="33" customFormat="1" x14ac:dyDescent="0.25">
      <c r="A24" s="6"/>
      <c r="B24" s="14"/>
      <c r="C24" s="13"/>
      <c r="D24" s="14"/>
      <c r="E24" s="14"/>
      <c r="F24" s="14"/>
      <c r="G24" s="13"/>
      <c r="H24" s="13"/>
      <c r="I24" s="13"/>
    </row>
    <row r="25" spans="1:16" s="33" customFormat="1" x14ac:dyDescent="0.25">
      <c r="A25" s="7"/>
      <c r="B25" s="7"/>
      <c r="C25" s="7"/>
      <c r="D25" s="7"/>
      <c r="E25" s="7"/>
      <c r="F25" s="7"/>
      <c r="G25" s="7"/>
      <c r="H25" s="7"/>
      <c r="I25" s="7"/>
      <c r="J25" s="7"/>
    </row>
    <row r="26" spans="1:16" s="33" customFormat="1" x14ac:dyDescent="0.25">
      <c r="A26" s="7"/>
      <c r="B26" s="7"/>
      <c r="C26" s="7"/>
      <c r="D26" s="7"/>
      <c r="E26" s="7"/>
      <c r="F26" s="7"/>
      <c r="G26" s="7"/>
      <c r="H26" s="7"/>
      <c r="I26" s="7"/>
      <c r="J26" s="7"/>
    </row>
    <row r="27" spans="1:16" s="33" customFormat="1" x14ac:dyDescent="0.25">
      <c r="A27" s="7"/>
      <c r="B27" s="7"/>
      <c r="C27" s="7"/>
      <c r="D27" s="7"/>
      <c r="E27" s="7"/>
      <c r="F27" s="7"/>
      <c r="G27" s="7"/>
      <c r="H27" s="7"/>
      <c r="I27" s="7"/>
      <c r="J27" s="7"/>
    </row>
    <row r="28" spans="1:16" x14ac:dyDescent="0.25">
      <c r="P28" s="29"/>
    </row>
    <row r="29" spans="1:16" x14ac:dyDescent="0.25">
      <c r="A29" s="8"/>
    </row>
    <row r="30" spans="1:16" x14ac:dyDescent="0.25">
      <c r="A30" s="42"/>
      <c r="B30" s="43"/>
      <c r="C30" s="43"/>
      <c r="D30" s="43"/>
      <c r="E30" s="43"/>
      <c r="F30" s="43"/>
      <c r="G30" s="43"/>
    </row>
  </sheetData>
  <mergeCells count="40">
    <mergeCell ref="W14:X14"/>
    <mergeCell ref="M9:O9"/>
    <mergeCell ref="M14:O14"/>
    <mergeCell ref="M15:O15"/>
    <mergeCell ref="K1:L1"/>
    <mergeCell ref="K2:L2"/>
    <mergeCell ref="W15:X15"/>
    <mergeCell ref="M1:O1"/>
    <mergeCell ref="M2:O2"/>
    <mergeCell ref="J7:L8"/>
    <mergeCell ref="A4:O4"/>
    <mergeCell ref="E7:I7"/>
    <mergeCell ref="A7:A8"/>
    <mergeCell ref="B7:D7"/>
    <mergeCell ref="A6:M6"/>
    <mergeCell ref="M11:O11"/>
    <mergeCell ref="M7:O8"/>
    <mergeCell ref="J9:L9"/>
    <mergeCell ref="M12:O12"/>
    <mergeCell ref="M13:O13"/>
    <mergeCell ref="J10:L10"/>
    <mergeCell ref="J11:L11"/>
    <mergeCell ref="J12:L12"/>
    <mergeCell ref="M10:O10"/>
    <mergeCell ref="J15:L15"/>
    <mergeCell ref="J16:L16"/>
    <mergeCell ref="J13:L13"/>
    <mergeCell ref="M19:O19"/>
    <mergeCell ref="J20:L20"/>
    <mergeCell ref="M17:O17"/>
    <mergeCell ref="J17:L17"/>
    <mergeCell ref="J14:L14"/>
    <mergeCell ref="M16:O16"/>
    <mergeCell ref="A30:G30"/>
    <mergeCell ref="J18:L18"/>
    <mergeCell ref="J19:L19"/>
    <mergeCell ref="M18:O18"/>
    <mergeCell ref="M21:O21"/>
    <mergeCell ref="J21:L21"/>
    <mergeCell ref="M20:O20"/>
  </mergeCells>
  <phoneticPr fontId="7" type="noConversion"/>
  <printOptions horizontalCentered="1"/>
  <pageMargins left="0.31496062992126" right="0.511811023622047" top="0.43" bottom="0.47244094488188998" header="0.33" footer="0.196850393700787"/>
  <pageSetup paperSize="9" scale="85"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zoomScale="112" workbookViewId="0">
      <selection sqref="A1:J1"/>
    </sheetView>
  </sheetViews>
  <sheetFormatPr defaultColWidth="9.28515625" defaultRowHeight="16.5" x14ac:dyDescent="0.25"/>
  <cols>
    <col min="1" max="1" width="23.42578125" style="27" customWidth="1"/>
    <col min="2" max="3" width="11.140625" style="27" customWidth="1"/>
    <col min="4" max="4" width="11.42578125" style="27" customWidth="1"/>
    <col min="5" max="9" width="11.140625" style="27" customWidth="1"/>
    <col min="10" max="11" width="9.28515625" style="27"/>
    <col min="12" max="12" width="19.140625" style="27" customWidth="1"/>
    <col min="13" max="13" width="11.85546875" style="27" customWidth="1"/>
    <col min="14" max="14" width="16" style="27" customWidth="1"/>
    <col min="15" max="15" width="14.42578125" style="27" customWidth="1"/>
    <col min="16" max="16" width="5.140625" style="27" customWidth="1"/>
    <col min="17" max="17" width="2.85546875" style="27" customWidth="1"/>
    <col min="18" max="18" width="5.140625" style="27" customWidth="1"/>
    <col min="19" max="19" width="2.85546875" style="27" customWidth="1"/>
    <col min="20" max="16384" width="9.28515625" style="27"/>
  </cols>
  <sheetData>
    <row r="1" spans="1:14" ht="33" customHeight="1" x14ac:dyDescent="0.4">
      <c r="A1" s="69" t="s">
        <v>33</v>
      </c>
      <c r="B1" s="69"/>
      <c r="C1" s="69"/>
      <c r="D1" s="69"/>
      <c r="E1" s="69"/>
      <c r="F1" s="69"/>
      <c r="G1" s="69"/>
      <c r="H1" s="69"/>
      <c r="I1" s="69"/>
      <c r="J1" s="69"/>
      <c r="K1" s="34"/>
      <c r="L1" s="34"/>
    </row>
    <row r="2" spans="1:14" ht="19.5" customHeight="1" x14ac:dyDescent="0.25">
      <c r="A2" s="33" t="s">
        <v>34</v>
      </c>
    </row>
    <row r="3" spans="1:14" ht="19.5" customHeight="1" x14ac:dyDescent="0.25">
      <c r="A3" s="33" t="s">
        <v>35</v>
      </c>
    </row>
    <row r="4" spans="1:14" ht="19.5" customHeight="1" x14ac:dyDescent="0.25">
      <c r="A4" s="33" t="s">
        <v>36</v>
      </c>
    </row>
    <row r="5" spans="1:14" s="43" customFormat="1" ht="34.5" customHeight="1" x14ac:dyDescent="0.25">
      <c r="A5" s="68" t="s">
        <v>37</v>
      </c>
    </row>
    <row r="6" spans="1:14" ht="19.5" customHeight="1" x14ac:dyDescent="0.25">
      <c r="A6" s="33" t="s">
        <v>38</v>
      </c>
    </row>
    <row r="7" spans="1:14" ht="19.5" customHeight="1" x14ac:dyDescent="0.25">
      <c r="A7" s="33" t="s">
        <v>39</v>
      </c>
    </row>
    <row r="8" spans="1:14" ht="34.5" customHeight="1" x14ac:dyDescent="0.25">
      <c r="A8" s="71" t="s">
        <v>40</v>
      </c>
      <c r="B8" s="72"/>
      <c r="C8" s="72"/>
      <c r="D8" s="72"/>
      <c r="E8" s="72"/>
      <c r="F8" s="72"/>
      <c r="G8" s="72"/>
      <c r="H8" s="72"/>
      <c r="I8" s="72"/>
      <c r="J8" s="72"/>
      <c r="K8" s="72"/>
      <c r="L8" s="72"/>
    </row>
    <row r="9" spans="1:14" ht="19.5" customHeight="1" x14ac:dyDescent="0.25">
      <c r="A9" s="71" t="s">
        <v>41</v>
      </c>
      <c r="B9" s="72"/>
      <c r="C9" s="72"/>
      <c r="D9" s="72"/>
      <c r="E9" s="72"/>
      <c r="F9" s="72"/>
      <c r="G9" s="72"/>
      <c r="H9" s="72"/>
      <c r="I9" s="72"/>
      <c r="J9" s="72"/>
      <c r="K9" s="72"/>
      <c r="L9" s="72"/>
    </row>
    <row r="10" spans="1:14" ht="19.5" customHeight="1" x14ac:dyDescent="0.25">
      <c r="A10" s="71" t="s">
        <v>42</v>
      </c>
      <c r="B10" s="72"/>
      <c r="C10" s="72"/>
      <c r="D10" s="72"/>
      <c r="E10" s="72"/>
      <c r="F10" s="72"/>
      <c r="G10" s="72"/>
      <c r="H10" s="72"/>
      <c r="I10" s="72"/>
      <c r="J10" s="72"/>
      <c r="K10" s="72"/>
      <c r="L10" s="72"/>
    </row>
    <row r="11" spans="1:14" s="32" customFormat="1" ht="19.5" customHeight="1" x14ac:dyDescent="0.25">
      <c r="A11" s="35" t="s">
        <v>43</v>
      </c>
    </row>
    <row r="12" spans="1:14" ht="34.5" customHeight="1" x14ac:dyDescent="0.25">
      <c r="A12" s="70" t="s">
        <v>44</v>
      </c>
      <c r="B12" s="70"/>
      <c r="C12" s="70"/>
      <c r="D12" s="70"/>
      <c r="E12" s="70"/>
      <c r="F12" s="70"/>
      <c r="G12" s="70"/>
      <c r="H12" s="70"/>
      <c r="I12" s="70"/>
      <c r="J12" s="70"/>
      <c r="K12" s="70"/>
      <c r="L12" s="70"/>
      <c r="M12" s="70"/>
      <c r="N12" s="70"/>
    </row>
    <row r="13" spans="1:14" x14ac:dyDescent="0.25">
      <c r="A13" s="33" t="s">
        <v>45</v>
      </c>
    </row>
    <row r="14" spans="1:14" x14ac:dyDescent="0.25">
      <c r="A14" s="33" t="s">
        <v>46</v>
      </c>
    </row>
  </sheetData>
  <mergeCells count="6">
    <mergeCell ref="A5:XFD5"/>
    <mergeCell ref="A1:J1"/>
    <mergeCell ref="A12:N12"/>
    <mergeCell ref="A8:L8"/>
    <mergeCell ref="A9:L9"/>
    <mergeCell ref="A10:L10"/>
  </mergeCells>
  <phoneticPr fontId="7" type="noConversion"/>
  <printOptions horizontalCentered="1"/>
  <pageMargins left="0.70866141732283505" right="0.70866141732283505" top="0.70866141732283505" bottom="0.47244094488188998" header="0.511811023622047" footer="0.196850393700787"/>
  <pageSetup paperSize="9" fitToWidth="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3</vt:i4>
      </vt:variant>
    </vt:vector>
  </HeadingPairs>
  <TitlesOfParts>
    <vt:vector size="5" baseType="lpstr">
      <vt:lpstr>10999-04-01-2</vt:lpstr>
      <vt:lpstr>編製說明</vt:lpstr>
      <vt:lpstr>'10999-04-01-2'!Print_Area</vt:lpstr>
      <vt:lpstr>編製說明!Print_Area</vt:lpstr>
      <vt:lpstr>'10999-04-01-2'!Print_Area_MI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李倍瑄</dc:creator>
  <cp:lastModifiedBy>李倍瑄</cp:lastModifiedBy>
  <cp:lastPrinted>2021-01-19T06:07:17Z</cp:lastPrinted>
  <dcterms:created xsi:type="dcterms:W3CDTF">2021-01-15T08:39:58Z</dcterms:created>
  <dcterms:modified xsi:type="dcterms:W3CDTF">2021-02-25T02:35:39Z</dcterms:modified>
</cp:coreProperties>
</file>